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G50\Desktop\LezioneCessioneD'Azienda\Definitivo\"/>
    </mc:Choice>
  </mc:AlternateContent>
  <bookViews>
    <workbookView xWindow="930" yWindow="0" windowWidth="19560" windowHeight="7740"/>
  </bookViews>
  <sheets>
    <sheet name="ImpostaDiRegist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9" i="1"/>
  <c r="F19" i="1" s="1"/>
  <c r="F28" i="1" s="1"/>
  <c r="H28" i="1" s="1"/>
  <c r="D17" i="1"/>
  <c r="F17" i="1" s="1"/>
  <c r="F13" i="1"/>
  <c r="D13" i="1"/>
  <c r="D20" i="1" s="1"/>
  <c r="F20" i="1" s="1"/>
  <c r="F29" i="1" s="1"/>
  <c r="H29" i="1" s="1"/>
  <c r="F26" i="1" l="1"/>
  <c r="H26" i="1" s="1"/>
  <c r="D18" i="1"/>
  <c r="F18" i="1" s="1"/>
  <c r="F27" i="1" s="1"/>
  <c r="H27" i="1" s="1"/>
  <c r="D22" i="1" l="1"/>
  <c r="F22" i="1"/>
</calcChain>
</file>

<file path=xl/sharedStrings.xml><?xml version="1.0" encoding="utf-8"?>
<sst xmlns="http://schemas.openxmlformats.org/spreadsheetml/2006/main" count="34" uniqueCount="18">
  <si>
    <t>CALCOLO IMPOSTA DI REGISTRO:</t>
  </si>
  <si>
    <t>Esempio:</t>
  </si>
  <si>
    <t>Attività</t>
  </si>
  <si>
    <t>Passività</t>
  </si>
  <si>
    <t>Immobili</t>
  </si>
  <si>
    <t>Debiti</t>
  </si>
  <si>
    <t>Crediti</t>
  </si>
  <si>
    <t>Avviamento</t>
  </si>
  <si>
    <t>Cap. netto</t>
  </si>
  <si>
    <t>Attrezzature</t>
  </si>
  <si>
    <t>Ripartizione debiti sulle attività:</t>
  </si>
  <si>
    <t>Base Imponibile e calcolo imposta</t>
  </si>
  <si>
    <t>-</t>
  </si>
  <si>
    <t>=</t>
  </si>
  <si>
    <t>x</t>
  </si>
  <si>
    <t>di euro 50,00 ciascuna indipendentemente dal numero degli immobili.</t>
  </si>
  <si>
    <t>Immobili*</t>
  </si>
  <si>
    <t>*In presenza di immobili sono dovute anche le imposte ipotecarie e catastali in misura fissa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</si>
</sst>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4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2" fillId="2" borderId="0" xfId="0" applyFont="1" applyFill="1" applyBorder="1"/>
    <xf numFmtId="43" fontId="0" fillId="2" borderId="0" xfId="1" applyFont="1" applyFill="1" applyBorder="1"/>
    <xf numFmtId="0" fontId="2" fillId="2" borderId="11" xfId="0" applyFont="1" applyFill="1" applyBorder="1"/>
    <xf numFmtId="0" fontId="0" fillId="2" borderId="11" xfId="0" applyFill="1" applyBorder="1"/>
    <xf numFmtId="43" fontId="0" fillId="2" borderId="12" xfId="1" applyFont="1" applyFill="1" applyBorder="1"/>
    <xf numFmtId="43" fontId="0" fillId="2" borderId="13" xfId="1" applyFont="1" applyFill="1" applyBorder="1"/>
    <xf numFmtId="43" fontId="0" fillId="2" borderId="14" xfId="0" applyNumberFormat="1" applyFill="1" applyBorder="1"/>
    <xf numFmtId="43" fontId="0" fillId="2" borderId="15" xfId="1" applyFont="1" applyFill="1" applyBorder="1"/>
    <xf numFmtId="0" fontId="6" fillId="2" borderId="0" xfId="0" applyFont="1" applyFill="1" applyBorder="1"/>
    <xf numFmtId="10" fontId="0" fillId="2" borderId="0" xfId="2" applyNumberFormat="1" applyFont="1" applyFill="1" applyBorder="1"/>
    <xf numFmtId="10" fontId="0" fillId="2" borderId="0" xfId="0" applyNumberFormat="1" applyFill="1" applyBorder="1"/>
    <xf numFmtId="43" fontId="0" fillId="2" borderId="0" xfId="0" applyNumberFormat="1" applyFill="1" applyBorder="1"/>
    <xf numFmtId="0" fontId="5" fillId="2" borderId="0" xfId="0" applyFont="1" applyFill="1" applyBorder="1"/>
    <xf numFmtId="43" fontId="2" fillId="2" borderId="0" xfId="0" quotePrefix="1" applyNumberFormat="1" applyFont="1" applyFill="1" applyBorder="1"/>
    <xf numFmtId="0" fontId="2" fillId="2" borderId="0" xfId="0" applyFont="1" applyFill="1" applyBorder="1" applyAlignment="1">
      <alignment horizontal="center"/>
    </xf>
    <xf numFmtId="9" fontId="0" fillId="2" borderId="0" xfId="0" applyNumberFormat="1" applyFill="1" applyBorder="1"/>
    <xf numFmtId="164" fontId="0" fillId="2" borderId="0" xfId="0" applyNumberFormat="1" applyFill="1" applyBorder="1"/>
    <xf numFmtId="0" fontId="5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2" xfId="0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workbookViewId="0">
      <selection activeCell="O12" sqref="O12"/>
    </sheetView>
  </sheetViews>
  <sheetFormatPr defaultRowHeight="12.75" x14ac:dyDescent="0.2"/>
  <cols>
    <col min="1" max="1" width="4.5703125" customWidth="1"/>
    <col min="2" max="2" width="2.42578125" customWidth="1"/>
    <col min="3" max="3" width="16.140625" customWidth="1"/>
    <col min="4" max="4" width="10.28515625" bestFit="1" customWidth="1"/>
    <col min="5" max="5" width="14.7109375" customWidth="1"/>
    <col min="6" max="6" width="11" customWidth="1"/>
    <col min="7" max="7" width="6.28515625" customWidth="1"/>
    <col min="8" max="8" width="9.140625" customWidth="1"/>
    <col min="9" max="9" width="3.85546875" customWidth="1"/>
    <col min="10" max="10" width="5.28515625" customWidth="1"/>
    <col min="11" max="11" width="1.42578125" customWidth="1"/>
  </cols>
  <sheetData>
    <row r="1" spans="2:11" ht="13.5" thickBot="1" x14ac:dyDescent="0.25"/>
    <row r="2" spans="2:11" ht="18" x14ac:dyDescent="0.25">
      <c r="B2" s="1"/>
      <c r="C2" s="32" t="s">
        <v>0</v>
      </c>
      <c r="D2" s="3"/>
      <c r="E2" s="3"/>
      <c r="F2" s="3"/>
      <c r="G2" s="3"/>
      <c r="H2" s="3"/>
      <c r="I2" s="3"/>
      <c r="J2" s="3"/>
      <c r="K2" s="4"/>
    </row>
    <row r="3" spans="2:11" ht="13.5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ht="15.75" x14ac:dyDescent="0.25">
      <c r="B4" s="1"/>
      <c r="C4" s="2" t="s">
        <v>1</v>
      </c>
      <c r="D4" s="3"/>
      <c r="E4" s="3"/>
      <c r="F4" s="3"/>
      <c r="G4" s="3"/>
      <c r="H4" s="3"/>
      <c r="I4" s="3"/>
      <c r="J4" s="3"/>
      <c r="K4" s="4"/>
    </row>
    <row r="5" spans="2:11" ht="13.5" thickBot="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2:11" x14ac:dyDescent="0.2">
      <c r="B6" s="1"/>
      <c r="C6" s="30" t="s">
        <v>2</v>
      </c>
      <c r="D6" s="30"/>
      <c r="E6" s="30" t="s">
        <v>3</v>
      </c>
      <c r="F6" s="30"/>
      <c r="G6" s="3"/>
      <c r="H6" s="3"/>
      <c r="I6" s="3"/>
      <c r="J6" s="3"/>
      <c r="K6" s="4"/>
    </row>
    <row r="7" spans="2:11" x14ac:dyDescent="0.2">
      <c r="B7" s="8"/>
      <c r="C7" s="9"/>
      <c r="D7" s="9"/>
      <c r="E7" s="10"/>
      <c r="F7" s="9"/>
      <c r="G7" s="11"/>
      <c r="H7" s="11"/>
      <c r="I7" s="11"/>
      <c r="J7" s="11"/>
      <c r="K7" s="12"/>
    </row>
    <row r="8" spans="2:11" x14ac:dyDescent="0.2">
      <c r="B8" s="8"/>
      <c r="C8" s="13" t="s">
        <v>4</v>
      </c>
      <c r="D8" s="14">
        <v>10000</v>
      </c>
      <c r="E8" s="15" t="s">
        <v>5</v>
      </c>
      <c r="F8" s="14">
        <v>11000</v>
      </c>
      <c r="G8" s="11"/>
      <c r="H8" s="11"/>
      <c r="I8" s="11"/>
      <c r="J8" s="11"/>
      <c r="K8" s="12"/>
    </row>
    <row r="9" spans="2:11" x14ac:dyDescent="0.2">
      <c r="B9" s="8"/>
      <c r="C9" s="13" t="s">
        <v>6</v>
      </c>
      <c r="D9" s="14">
        <v>1000</v>
      </c>
      <c r="E9" s="16"/>
      <c r="F9" s="14"/>
      <c r="G9" s="11"/>
      <c r="H9" s="11"/>
      <c r="I9" s="11"/>
      <c r="J9" s="11"/>
      <c r="K9" s="12"/>
    </row>
    <row r="10" spans="2:11" x14ac:dyDescent="0.2">
      <c r="B10" s="8"/>
      <c r="C10" s="13" t="s">
        <v>7</v>
      </c>
      <c r="D10" s="14">
        <v>3000</v>
      </c>
      <c r="E10" s="15" t="s">
        <v>8</v>
      </c>
      <c r="F10" s="14">
        <v>5000</v>
      </c>
      <c r="G10" s="11"/>
      <c r="H10" s="11"/>
      <c r="I10" s="11"/>
      <c r="J10" s="11"/>
      <c r="K10" s="12"/>
    </row>
    <row r="11" spans="2:11" x14ac:dyDescent="0.2">
      <c r="B11" s="8"/>
      <c r="C11" s="13" t="s">
        <v>9</v>
      </c>
      <c r="D11" s="17">
        <v>2000</v>
      </c>
      <c r="E11" s="16"/>
      <c r="F11" s="18"/>
      <c r="G11" s="11"/>
      <c r="H11" s="11"/>
      <c r="I11" s="11"/>
      <c r="J11" s="11"/>
      <c r="K11" s="12"/>
    </row>
    <row r="12" spans="2:11" x14ac:dyDescent="0.2">
      <c r="B12" s="8"/>
      <c r="C12" s="11"/>
      <c r="D12" s="11"/>
      <c r="E12" s="16"/>
      <c r="F12" s="14"/>
      <c r="G12" s="11"/>
      <c r="H12" s="11"/>
      <c r="I12" s="11"/>
      <c r="J12" s="11"/>
      <c r="K12" s="12"/>
    </row>
    <row r="13" spans="2:11" ht="13.5" thickBot="1" x14ac:dyDescent="0.25">
      <c r="B13" s="8"/>
      <c r="C13" s="11"/>
      <c r="D13" s="19">
        <f>SUM(D8:D12)</f>
        <v>16000</v>
      </c>
      <c r="E13" s="16"/>
      <c r="F13" s="20">
        <f>+F8+F10</f>
        <v>16000</v>
      </c>
      <c r="G13" s="11"/>
      <c r="H13" s="11"/>
      <c r="I13" s="11"/>
      <c r="J13" s="11"/>
      <c r="K13" s="12"/>
    </row>
    <row r="14" spans="2:11" ht="13.5" thickTop="1" x14ac:dyDescent="0.2">
      <c r="B14" s="8"/>
      <c r="C14" s="11"/>
      <c r="D14" s="11"/>
      <c r="E14" s="11"/>
      <c r="F14" s="11"/>
      <c r="G14" s="11"/>
      <c r="H14" s="11"/>
      <c r="I14" s="11"/>
      <c r="J14" s="11"/>
      <c r="K14" s="12"/>
    </row>
    <row r="15" spans="2:11" x14ac:dyDescent="0.2">
      <c r="B15" s="8"/>
      <c r="C15" s="11"/>
      <c r="D15" s="11"/>
      <c r="E15" s="11"/>
      <c r="F15" s="21" t="s">
        <v>10</v>
      </c>
      <c r="G15" s="11"/>
      <c r="H15" s="11"/>
      <c r="I15" s="11"/>
      <c r="J15" s="11"/>
      <c r="K15" s="12"/>
    </row>
    <row r="16" spans="2:11" x14ac:dyDescent="0.2">
      <c r="B16" s="8"/>
      <c r="C16" s="11"/>
      <c r="D16" s="11"/>
      <c r="E16" s="11"/>
      <c r="F16" s="21"/>
      <c r="G16" s="11"/>
      <c r="H16" s="11"/>
      <c r="I16" s="11"/>
      <c r="J16" s="11"/>
      <c r="K16" s="12"/>
    </row>
    <row r="17" spans="2:11" x14ac:dyDescent="0.2">
      <c r="B17" s="8"/>
      <c r="C17" s="13" t="s">
        <v>4</v>
      </c>
      <c r="D17" s="22">
        <f>+D8/D13</f>
        <v>0.625</v>
      </c>
      <c r="E17" s="11"/>
      <c r="F17" s="14">
        <f>+F8*D17</f>
        <v>6875</v>
      </c>
      <c r="G17" s="11"/>
      <c r="H17" s="11"/>
      <c r="I17" s="11"/>
      <c r="J17" s="11"/>
      <c r="K17" s="12"/>
    </row>
    <row r="18" spans="2:11" x14ac:dyDescent="0.2">
      <c r="B18" s="8"/>
      <c r="C18" s="13" t="s">
        <v>6</v>
      </c>
      <c r="D18" s="22">
        <f>+D9/$D$13</f>
        <v>6.25E-2</v>
      </c>
      <c r="E18" s="11"/>
      <c r="F18" s="14">
        <f>+$F$8*D18</f>
        <v>687.5</v>
      </c>
      <c r="G18" s="11"/>
      <c r="H18" s="11"/>
      <c r="I18" s="11"/>
      <c r="J18" s="11"/>
      <c r="K18" s="12"/>
    </row>
    <row r="19" spans="2:11" x14ac:dyDescent="0.2">
      <c r="B19" s="8"/>
      <c r="C19" s="13" t="s">
        <v>7</v>
      </c>
      <c r="D19" s="22">
        <f>+D10/$D$13</f>
        <v>0.1875</v>
      </c>
      <c r="E19" s="11"/>
      <c r="F19" s="14">
        <f t="shared" ref="F19:F20" si="0">+$F$8*D19</f>
        <v>2062.5</v>
      </c>
      <c r="G19" s="11"/>
      <c r="H19" s="11"/>
      <c r="I19" s="11"/>
      <c r="J19" s="11"/>
      <c r="K19" s="12"/>
    </row>
    <row r="20" spans="2:11" x14ac:dyDescent="0.2">
      <c r="B20" s="8"/>
      <c r="C20" s="13" t="s">
        <v>9</v>
      </c>
      <c r="D20" s="22">
        <f>+D11/$D$13</f>
        <v>0.125</v>
      </c>
      <c r="E20" s="11"/>
      <c r="F20" s="14">
        <f t="shared" si="0"/>
        <v>1375</v>
      </c>
      <c r="G20" s="11"/>
      <c r="H20" s="11"/>
      <c r="I20" s="11"/>
      <c r="J20" s="11"/>
      <c r="K20" s="12"/>
    </row>
    <row r="21" spans="2:11" x14ac:dyDescent="0.2">
      <c r="B21" s="8"/>
      <c r="C21" s="11"/>
      <c r="D21" s="11"/>
      <c r="E21" s="11"/>
      <c r="F21" s="11"/>
      <c r="G21" s="11"/>
      <c r="H21" s="11"/>
      <c r="I21" s="11"/>
      <c r="J21" s="11"/>
      <c r="K21" s="12"/>
    </row>
    <row r="22" spans="2:11" x14ac:dyDescent="0.2">
      <c r="B22" s="8"/>
      <c r="C22" s="11"/>
      <c r="D22" s="23">
        <f>SUM(D17:D21)</f>
        <v>1</v>
      </c>
      <c r="E22" s="11"/>
      <c r="F22" s="24">
        <f>SUM(F17:F21)</f>
        <v>11000</v>
      </c>
      <c r="G22" s="11"/>
      <c r="H22" s="11"/>
      <c r="I22" s="11"/>
      <c r="J22" s="11"/>
      <c r="K22" s="12"/>
    </row>
    <row r="23" spans="2:11" x14ac:dyDescent="0.2">
      <c r="B23" s="8"/>
      <c r="C23" s="11"/>
      <c r="D23" s="11"/>
      <c r="E23" s="11"/>
      <c r="F23" s="11"/>
      <c r="G23" s="11"/>
      <c r="H23" s="11"/>
      <c r="I23" s="11"/>
      <c r="J23" s="11"/>
      <c r="K23" s="12"/>
    </row>
    <row r="24" spans="2:11" x14ac:dyDescent="0.2">
      <c r="B24" s="8"/>
      <c r="C24" s="25" t="s">
        <v>11</v>
      </c>
      <c r="D24" s="11"/>
      <c r="E24" s="11"/>
      <c r="F24" s="11"/>
      <c r="G24" s="11"/>
      <c r="H24" s="11"/>
      <c r="I24" s="11"/>
      <c r="J24" s="11"/>
      <c r="K24" s="12"/>
    </row>
    <row r="25" spans="2:11" x14ac:dyDescent="0.2">
      <c r="B25" s="8"/>
      <c r="C25" s="11"/>
      <c r="D25" s="11"/>
      <c r="E25" s="11"/>
      <c r="F25" s="11"/>
      <c r="G25" s="11"/>
      <c r="H25" s="11"/>
      <c r="I25" s="11"/>
      <c r="J25" s="11"/>
      <c r="K25" s="12"/>
    </row>
    <row r="26" spans="2:11" x14ac:dyDescent="0.2">
      <c r="B26" s="8"/>
      <c r="C26" s="31" t="s">
        <v>16</v>
      </c>
      <c r="D26" s="26">
        <f>+D8</f>
        <v>10000</v>
      </c>
      <c r="E26" s="27" t="s">
        <v>12</v>
      </c>
      <c r="F26" s="24">
        <f>+F17</f>
        <v>6875</v>
      </c>
      <c r="G26" s="27" t="s">
        <v>13</v>
      </c>
      <c r="H26" s="24">
        <f>+D26-F26</f>
        <v>3125</v>
      </c>
      <c r="I26" s="27" t="s">
        <v>14</v>
      </c>
      <c r="J26" s="28">
        <v>0.09</v>
      </c>
      <c r="K26" s="12"/>
    </row>
    <row r="27" spans="2:11" x14ac:dyDescent="0.2">
      <c r="B27" s="8"/>
      <c r="C27" s="13" t="s">
        <v>6</v>
      </c>
      <c r="D27" s="14">
        <v>1000</v>
      </c>
      <c r="E27" s="27" t="s">
        <v>12</v>
      </c>
      <c r="F27" s="24">
        <f>+F18</f>
        <v>687.5</v>
      </c>
      <c r="G27" s="27" t="s">
        <v>13</v>
      </c>
      <c r="H27" s="24">
        <f t="shared" ref="H27:H29" si="1">+D27-F27</f>
        <v>312.5</v>
      </c>
      <c r="I27" s="27" t="s">
        <v>14</v>
      </c>
      <c r="J27" s="29">
        <v>5.0000000000000001E-3</v>
      </c>
      <c r="K27" s="12"/>
    </row>
    <row r="28" spans="2:11" x14ac:dyDescent="0.2">
      <c r="B28" s="8"/>
      <c r="C28" s="13" t="s">
        <v>7</v>
      </c>
      <c r="D28" s="14">
        <v>3000</v>
      </c>
      <c r="E28" s="27" t="s">
        <v>12</v>
      </c>
      <c r="F28" s="24">
        <f>+F19</f>
        <v>2062.5</v>
      </c>
      <c r="G28" s="27" t="s">
        <v>13</v>
      </c>
      <c r="H28" s="24">
        <f t="shared" si="1"/>
        <v>937.5</v>
      </c>
      <c r="I28" s="27" t="s">
        <v>14</v>
      </c>
      <c r="J28" s="28">
        <v>0.03</v>
      </c>
      <c r="K28" s="12"/>
    </row>
    <row r="29" spans="2:11" x14ac:dyDescent="0.2">
      <c r="B29" s="8"/>
      <c r="C29" s="13" t="s">
        <v>9</v>
      </c>
      <c r="D29" s="14">
        <v>2000</v>
      </c>
      <c r="E29" s="27" t="s">
        <v>12</v>
      </c>
      <c r="F29" s="24">
        <f>+F20</f>
        <v>1375</v>
      </c>
      <c r="G29" s="27" t="s">
        <v>13</v>
      </c>
      <c r="H29" s="24">
        <f t="shared" si="1"/>
        <v>625</v>
      </c>
      <c r="I29" s="27" t="s">
        <v>14</v>
      </c>
      <c r="J29" s="28">
        <v>0.03</v>
      </c>
      <c r="K29" s="12"/>
    </row>
    <row r="30" spans="2:11" x14ac:dyDescent="0.2">
      <c r="B30" s="8"/>
      <c r="C30" s="11"/>
      <c r="D30" s="11"/>
      <c r="E30" s="11"/>
      <c r="F30" s="11"/>
      <c r="G30" s="11"/>
      <c r="H30" s="11"/>
      <c r="I30" s="11"/>
      <c r="J30" s="11"/>
      <c r="K30" s="12"/>
    </row>
    <row r="31" spans="2:11" ht="13.5" thickBot="1" x14ac:dyDescent="0.25">
      <c r="B31" s="5"/>
      <c r="C31" s="6"/>
      <c r="D31" s="6"/>
      <c r="E31" s="6"/>
      <c r="F31" s="6"/>
      <c r="G31" s="6"/>
      <c r="H31" s="6"/>
      <c r="I31" s="6"/>
      <c r="J31" s="6"/>
      <c r="K31" s="7"/>
    </row>
    <row r="32" spans="2:11" x14ac:dyDescent="0.2">
      <c r="B32" s="1"/>
      <c r="C32" s="3"/>
      <c r="D32" s="3"/>
      <c r="E32" s="3"/>
      <c r="F32" s="3"/>
      <c r="G32" s="3"/>
      <c r="H32" s="3"/>
      <c r="I32" s="3"/>
      <c r="J32" s="3"/>
      <c r="K32" s="4"/>
    </row>
    <row r="33" spans="2:11" x14ac:dyDescent="0.2">
      <c r="B33" s="8"/>
      <c r="C33" s="11" t="s">
        <v>17</v>
      </c>
      <c r="D33" s="11"/>
      <c r="E33" s="11"/>
      <c r="F33" s="11"/>
      <c r="G33" s="11"/>
      <c r="H33" s="11"/>
      <c r="I33" s="11"/>
      <c r="J33" s="11"/>
      <c r="K33" s="12"/>
    </row>
    <row r="34" spans="2:11" ht="13.5" thickBot="1" x14ac:dyDescent="0.25">
      <c r="B34" s="5"/>
      <c r="C34" s="6" t="s">
        <v>15</v>
      </c>
      <c r="D34" s="6"/>
      <c r="E34" s="6"/>
      <c r="F34" s="6"/>
      <c r="G34" s="6"/>
      <c r="H34" s="6"/>
      <c r="I34" s="6"/>
      <c r="J34" s="6"/>
      <c r="K34" s="7"/>
    </row>
  </sheetData>
  <mergeCells count="2"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ImpostaDiRegistro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G50</dc:creator>
  <cp:lastModifiedBy>Lenovo G50</cp:lastModifiedBy>
  <dcterms:created xsi:type="dcterms:W3CDTF">2016-03-16T22:21:14Z</dcterms:created>
  <dcterms:modified xsi:type="dcterms:W3CDTF">2017-03-30T05:49:03Z</dcterms:modified>
</cp:coreProperties>
</file>