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01\Area Comune\Rossana\AMMINISTRAZIONE TRASPARENTE\2021\OIV\"/>
    </mc:Choice>
  </mc:AlternateContent>
  <xr:revisionPtr revIDLastSave="0" documentId="13_ncr:1_{855DFE33-A3D1-4106-950F-59410036A7FA}" xr6:coauthVersionLast="47" xr6:coauthVersionMax="47" xr10:uidLastSave="{00000000-0000-0000-0000-000000000000}"/>
  <bookViews>
    <workbookView xWindow="-120" yWindow="-120" windowWidth="21840" windowHeight="13140" xr2:uid="{190856F2-9365-4457-89E3-B29CB5C1976D}"/>
  </bookViews>
  <sheets>
    <sheet name="Foglio1" sheetId="1" r:id="rId1"/>
  </sheets>
  <definedNames>
    <definedName name="_xlnm.Print_Area" localSheetId="0">Foglio1!$A$1:$K$19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21" i="1"/>
  <c r="K7" i="1"/>
</calcChain>
</file>

<file path=xl/sharedStrings.xml><?xml version="1.0" encoding="utf-8"?>
<sst xmlns="http://schemas.openxmlformats.org/spreadsheetml/2006/main" count="136" uniqueCount="70">
  <si>
    <t>Contratti di forniture, beni e servizi</t>
  </si>
  <si>
    <r>
      <t>Dati aggiornati al 31 dicembre 20</t>
    </r>
    <r>
      <rPr>
        <sz val="16"/>
        <color theme="1"/>
        <rFont val="Garamond"/>
        <family val="1"/>
      </rPr>
      <t>20</t>
    </r>
  </si>
  <si>
    <t>CIG</t>
  </si>
  <si>
    <t>Codice Fiscale</t>
  </si>
  <si>
    <t>Denominazione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</si>
  <si>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</si>
  <si>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</si>
  <si>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</si>
  <si>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</si>
  <si>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</si>
  <si>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</t>
  </si>
  <si>
    <t>Data Ultimazione</t>
  </si>
  <si>
    <t>Somme liquidate (al netto dell'IVA)</t>
  </si>
  <si>
    <t>Codice Identificativo Gara rilasciato dall’Autorità. Nel caso in cui non sussista l’obbligo di acquisizione del CIG, il campo deve essere ugualmente compilato con il valore 0000000000 (dieci zeri)</t>
  </si>
  <si>
    <t>Codice fiscale della Stazione Appaltante responsabile del procedimento di scelta del contraente</t>
  </si>
  <si>
    <t>Denominazione della Stazione Appaltante responsabile del procedimento di scelta del contraente</t>
  </si>
  <si>
    <t>Oggetto della procedura di scelta del contraente</t>
  </si>
  <si>
    <t>AFFIDAMENTO DIRETTO</t>
  </si>
  <si>
    <t>Elenco degli operatori economici partecipanti alla procedura di scelta del contraente, quindi tutti i partecipanti, alle procedure aperte e quelli invitati a partecipare alle procedure ristrette o negoziate. Per ciascun soggetto partecipante vanno specificati: codice fiscale, ragione sociale e ruolo in caso di partecipazione in associazione con altri soggetti</t>
  </si>
  <si>
    <t>Elenco degli operatori economici risultati aggiudicatari della procedura di scelta del contraente. Per ciascun soggetto aggiudicatario vanno specificati: codice fiscale, ragione sociale e ruolo in caso di partecipazione in associazione con altri soggetti</t>
  </si>
  <si>
    <t>Importo di aggiudicazione al lordo degli oneri di sicurezza, e delle ritenute da operare per legge (tra cui le ritenute per gli oneri previdenziali nel caso di incarichi a liberi professionisti) e al netto dell’IVA</t>
  </si>
  <si>
    <t>Data di effettivo inizio lavori, servizi o forniture</t>
  </si>
  <si>
    <t>Data di ultimazione lavori, servizi o forniture (va indicata solo se conseguita, nel qual caso potrà coincidere con quella contrattualmente prevista)</t>
  </si>
  <si>
    <t>Importo complessivo, al lordo degli oneri di sicurezza e delle ritenute operate per legge e al netto dell’IVA, delle somme liquidate dalla stazione appaltante annualmente, da aggiornare di anno in anno fino alla conclusione del contratto</t>
  </si>
  <si>
    <r>
      <t>Anno 20</t>
    </r>
    <r>
      <rPr>
        <sz val="20"/>
        <color theme="1"/>
        <rFont val="Garamond"/>
        <family val="1"/>
      </rPr>
      <t>20</t>
    </r>
  </si>
  <si>
    <t>0000000000</t>
  </si>
  <si>
    <t>ORDINE DEI DOTTORI COMMERCIALISTI E DEGLI ESPERTI CONTABILI DI PERUGIA - C.F. 94117870546</t>
  </si>
  <si>
    <t>Ordine dei Dottori Commercialisti e degli Esperti Contabili di Perugia</t>
  </si>
  <si>
    <t>ASSISTENZA PER COMUNICAZIONE MEDIATICA</t>
  </si>
  <si>
    <t>P.IVA: 02398060547 - Avi News di Mancini Francesco</t>
  </si>
  <si>
    <t>P.IVA: 00455630541 - A.I.T. SRL</t>
  </si>
  <si>
    <t>ASSISTENZA E MANUTENZIONE IMPIANTO RISCALDAM. E CONDIZ. - CANONE ANNUALE + SANIFICAZIONE</t>
  </si>
  <si>
    <t>ASSISTENZA FOTOCOPIATRICE/STAMPANTE</t>
  </si>
  <si>
    <t>P.IVA: 01398620540 - AREA SISTEMA SRL</t>
  </si>
  <si>
    <t>CONSULENZA ANNUALE INCARICO RSPP E PROTOCOLLO ANTICONTAGIO COVID-19</t>
  </si>
  <si>
    <t>RINNOVO ANNUALE</t>
  </si>
  <si>
    <t>RINNOVO ANNUALE + AFFIDAMENTO DIRETTO</t>
  </si>
  <si>
    <t>P.IVA: 03033120548 - Bianchi Federico</t>
  </si>
  <si>
    <t>INCARICO DPO</t>
  </si>
  <si>
    <t xml:space="preserve">AGGIORNAM. E CONSULENZA ANNUALE </t>
  </si>
  <si>
    <t>P.IVA: 03052070541 - Carini Camillo</t>
  </si>
  <si>
    <t>SOMMINISTRAZ. DI LAVORO A TEMPO DETERMINATO</t>
  </si>
  <si>
    <t xml:space="preserve">P.IVA: 03171510278 - UMANA S.p.A.  - P.IVA: 12720200158 - ETJCA SPA </t>
  </si>
  <si>
    <t>P.IVA: 12720200158 - ETJCA SPA</t>
  </si>
  <si>
    <t>P.IVA: 02776120236 - Gruppo Euroconference spa</t>
  </si>
  <si>
    <t>CORSO DI FORMAZIONE PER REVISORI LEGALI</t>
  </si>
  <si>
    <t>NOLEGGIO PIATTAFORMA PER CORSO DI FORMAZIONE AUTOPRODOTTA</t>
  </si>
  <si>
    <t>CORSO DI FORMAZIONE ON LINE</t>
  </si>
  <si>
    <t>CONVENZIONE SISTEMA E-LEARNING</t>
  </si>
  <si>
    <t>P.IVA: 05546030015 - Eutekne spa</t>
  </si>
  <si>
    <t>SERVIZIO DI MANUTENZIONE E ASSISTENZA SITO ISTITUZIONALE</t>
  </si>
  <si>
    <t>RINNOVO CANONE</t>
  </si>
  <si>
    <t>P.IVA: 02511320547 - Fattoria Creativa srl</t>
  </si>
  <si>
    <t>P.IVA: 02056650548 - Parasecolo Luca</t>
  </si>
  <si>
    <t>CONSULENZA LEGALE RECUPERO CREDITI</t>
  </si>
  <si>
    <t>RINNOVO INCARICO</t>
  </si>
  <si>
    <t>P.IVA: 03369720549 - Patacca Cesare</t>
  </si>
  <si>
    <t>forfait in base agli esiti delle procedure esecutive</t>
  </si>
  <si>
    <t>CONSULENZA LEGALE PERSONALE E LAVORO</t>
  </si>
  <si>
    <t>P.IVA: 01813500541 - Pucciufficio srl</t>
  </si>
  <si>
    <t>60 € orari - a chiamata</t>
  </si>
  <si>
    <t>SERVIZIO DI PULIZIA + SANIFICAZIONE LOCALI</t>
  </si>
  <si>
    <t>P.IVA: 00311400543 - Servizi Associati soc. coop. A r.l.</t>
  </si>
  <si>
    <t>ASSISTENZA TECNICA HARDWARE E AGGIORNAMENTO ANTIVIRUS</t>
  </si>
  <si>
    <t>ACQUISTO PC</t>
  </si>
  <si>
    <t>P.IVA: 03513990543 - Sigma Informatica srl</t>
  </si>
  <si>
    <t>SERVIZIO DI MANUTENZIONE E ASSISTENZA PROGRAMMI GESTIONALI ORDINE</t>
  </si>
  <si>
    <t>P.IVA: 05338771008 - Visura spa</t>
  </si>
  <si>
    <t>TUTORAGGIO SCUOLA DI FORMAZIONE TIROCINANTI</t>
  </si>
  <si>
    <t>P.IVA: 03369860543 - Fattoria Le Staffe di Letizia Staffa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</si>
</sst>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#,##0.00\ [$€-1];[Red]\-#,##0.00\ [$€-1]"/>
  </numFmts>
  <fonts count="9" x14ac:knownFonts="1">
    <font>
      <sz val="11"/>
      <color theme="1"/>
      <name val="Calibri"/>
      <family val="2"/>
      <scheme val="minor"/>
    </font>
    <font>
      <sz val="16"/>
      <color rgb="FF000000"/>
      <name val="Garamond"/>
      <family val="1"/>
    </font>
    <font>
      <sz val="16"/>
      <color theme="1"/>
      <name val="Garamond"/>
      <family val="1"/>
    </font>
    <font>
      <b/>
      <sz val="20"/>
      <color rgb="FF000000"/>
      <name val="Garamond"/>
      <family val="1"/>
    </font>
    <font>
      <sz val="20"/>
      <color rgb="FF000000"/>
      <name val="Garamond"/>
      <family val="1"/>
    </font>
    <font>
      <sz val="18"/>
      <color rgb="FF000000"/>
      <name val="Garamond"/>
      <family val="1"/>
    </font>
    <font>
      <sz val="20"/>
      <color theme="1"/>
      <name val="Garamond"/>
      <family val="1"/>
    </font>
    <font>
      <sz val="10"/>
      <color rgb="FF000000"/>
      <name val="Garamond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5" fontId="0" fillId="0" borderId="5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5" fontId="0" fillId="0" borderId="6" xfId="0" applyNumberFormat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165" fontId="0" fillId="0" borderId="5" xfId="0" applyNumberForma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/>
    </xf>
    <xf numFmtId="0" fontId="0" fillId="0" borderId="6" xfId="0" quotePrefix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E6D0-04F1-4F0F-97C0-12262F721A45}">
  <sheetPr>
    <pageSetUpPr fitToPage="1"/>
  </sheetPr>
  <dimension ref="A1:CF24"/>
  <sheetViews>
    <sheetView tabSelected="1" topLeftCell="E20" workbookViewId="0">
      <selection activeCell="K24" sqref="K24"/>
    </sheetView>
  </sheetViews>
  <sheetFormatPr defaultRowHeight="15" x14ac:dyDescent="0.25"/>
  <cols>
    <col min="1" max="1" width="20.5703125" style="18" customWidth="1"/>
    <col min="2" max="2" width="17.7109375" style="18" customWidth="1"/>
    <col min="3" max="3" width="18.5703125" style="18" customWidth="1"/>
    <col min="4" max="4" width="16.28515625" style="18" customWidth="1"/>
    <col min="5" max="5" width="14.42578125" style="18" customWidth="1"/>
    <col min="6" max="6" width="33.85546875" style="18" customWidth="1"/>
    <col min="7" max="7" width="35.5703125" style="18" customWidth="1"/>
    <col min="8" max="8" width="28" style="18" customWidth="1"/>
    <col min="9" max="9" width="20.28515625" style="18" customWidth="1"/>
    <col min="10" max="10" width="18.7109375" style="18" customWidth="1"/>
    <col min="11" max="11" width="32.42578125" style="18" customWidth="1"/>
    <col min="12" max="16384" width="9.140625" style="18"/>
  </cols>
  <sheetData>
    <row r="1" spans="1:84" ht="25.5" customHeight="1" x14ac:dyDescent="0.2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84" ht="28.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84" ht="28.5" customHeight="1" x14ac:dyDescent="0.25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84" ht="21.75" thickBot="1" x14ac:dyDescent="0.3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84" s="1" customFormat="1" ht="46.5" customHeight="1" thickBot="1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</row>
    <row r="6" spans="1:84" ht="120" customHeight="1" thickBot="1" x14ac:dyDescent="0.3">
      <c r="A6" s="2" t="s">
        <v>13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11" t="s">
        <v>21</v>
      </c>
      <c r="J6" s="11" t="s">
        <v>22</v>
      </c>
      <c r="K6" s="11" t="s">
        <v>23</v>
      </c>
    </row>
    <row r="7" spans="1:84" s="4" customFormat="1" ht="89.25" x14ac:dyDescent="0.25">
      <c r="A7" s="14" t="s">
        <v>25</v>
      </c>
      <c r="B7" s="7">
        <v>94117870546</v>
      </c>
      <c r="C7" s="7" t="s">
        <v>27</v>
      </c>
      <c r="D7" s="16" t="s">
        <v>31</v>
      </c>
      <c r="E7" s="7" t="s">
        <v>35</v>
      </c>
      <c r="F7" s="5" t="s">
        <v>30</v>
      </c>
      <c r="G7" s="5" t="s">
        <v>30</v>
      </c>
      <c r="H7" s="8">
        <f>370+480</f>
        <v>850</v>
      </c>
      <c r="I7" s="12">
        <v>43831</v>
      </c>
      <c r="J7" s="12">
        <v>44196</v>
      </c>
      <c r="K7" s="13">
        <f>370+480</f>
        <v>850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</row>
    <row r="8" spans="1:84" s="4" customFormat="1" ht="89.25" customHeight="1" x14ac:dyDescent="0.25">
      <c r="A8" s="14" t="s">
        <v>25</v>
      </c>
      <c r="B8" s="7">
        <v>94117870546</v>
      </c>
      <c r="C8" s="7" t="s">
        <v>27</v>
      </c>
      <c r="D8" s="17" t="s">
        <v>32</v>
      </c>
      <c r="E8" s="7" t="s">
        <v>35</v>
      </c>
      <c r="F8" s="5" t="s">
        <v>33</v>
      </c>
      <c r="G8" s="5" t="s">
        <v>33</v>
      </c>
      <c r="H8" s="8"/>
      <c r="I8" s="12">
        <v>43831</v>
      </c>
      <c r="J8" s="12">
        <v>44196</v>
      </c>
      <c r="K8" s="13">
        <v>200.44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</row>
    <row r="9" spans="1:84" ht="60" x14ac:dyDescent="0.25">
      <c r="A9" s="14" t="s">
        <v>25</v>
      </c>
      <c r="B9" s="7">
        <v>94117870546</v>
      </c>
      <c r="C9" s="7" t="s">
        <v>27</v>
      </c>
      <c r="D9" s="5" t="s">
        <v>28</v>
      </c>
      <c r="E9" s="7" t="s">
        <v>35</v>
      </c>
      <c r="F9" s="5" t="s">
        <v>29</v>
      </c>
      <c r="G9" s="5" t="s">
        <v>29</v>
      </c>
      <c r="H9" s="8">
        <v>5000</v>
      </c>
      <c r="I9" s="12">
        <v>43887</v>
      </c>
      <c r="J9" s="12">
        <v>44196</v>
      </c>
      <c r="K9" s="13">
        <v>3333.32</v>
      </c>
    </row>
    <row r="10" spans="1:84" ht="90" x14ac:dyDescent="0.25">
      <c r="A10" s="14" t="s">
        <v>25</v>
      </c>
      <c r="B10" s="7">
        <v>94117870546</v>
      </c>
      <c r="C10" s="7" t="s">
        <v>27</v>
      </c>
      <c r="D10" s="19" t="s">
        <v>34</v>
      </c>
      <c r="E10" s="5" t="s">
        <v>36</v>
      </c>
      <c r="F10" s="5" t="s">
        <v>37</v>
      </c>
      <c r="G10" s="5" t="s">
        <v>37</v>
      </c>
      <c r="H10" s="6">
        <v>500</v>
      </c>
      <c r="I10" s="12">
        <v>43831</v>
      </c>
      <c r="J10" s="12">
        <v>44196</v>
      </c>
      <c r="K10" s="13">
        <v>500</v>
      </c>
    </row>
    <row r="11" spans="1:84" ht="60" x14ac:dyDescent="0.25">
      <c r="A11" s="14" t="s">
        <v>25</v>
      </c>
      <c r="B11" s="7">
        <v>94117870546</v>
      </c>
      <c r="C11" s="7" t="s">
        <v>27</v>
      </c>
      <c r="D11" s="19" t="s">
        <v>41</v>
      </c>
      <c r="E11" s="5" t="s">
        <v>17</v>
      </c>
      <c r="F11" s="9" t="s">
        <v>42</v>
      </c>
      <c r="G11" s="9" t="s">
        <v>43</v>
      </c>
      <c r="H11" s="10">
        <v>14000</v>
      </c>
      <c r="I11" s="12">
        <v>44102</v>
      </c>
      <c r="J11" s="12">
        <v>44255</v>
      </c>
      <c r="K11" s="13">
        <v>6100.65</v>
      </c>
    </row>
    <row r="12" spans="1:84" ht="60" x14ac:dyDescent="0.25">
      <c r="A12" s="14" t="s">
        <v>25</v>
      </c>
      <c r="B12" s="7">
        <v>94117870546</v>
      </c>
      <c r="C12" s="7" t="s">
        <v>27</v>
      </c>
      <c r="D12" s="20" t="s">
        <v>38</v>
      </c>
      <c r="E12" s="5" t="s">
        <v>39</v>
      </c>
      <c r="F12" s="9" t="s">
        <v>40</v>
      </c>
      <c r="G12" s="9" t="s">
        <v>40</v>
      </c>
      <c r="H12" s="10">
        <v>1560</v>
      </c>
      <c r="I12" s="12">
        <v>43831</v>
      </c>
      <c r="J12" s="12">
        <v>44196</v>
      </c>
      <c r="K12" s="10"/>
    </row>
    <row r="13" spans="1:84" ht="60" x14ac:dyDescent="0.25">
      <c r="A13" s="14" t="s">
        <v>25</v>
      </c>
      <c r="B13" s="7">
        <v>94117870546</v>
      </c>
      <c r="C13" s="7" t="s">
        <v>27</v>
      </c>
      <c r="D13" s="20" t="s">
        <v>45</v>
      </c>
      <c r="E13" s="5" t="s">
        <v>17</v>
      </c>
      <c r="F13" s="9" t="s">
        <v>44</v>
      </c>
      <c r="G13" s="9" t="s">
        <v>44</v>
      </c>
      <c r="H13" s="10">
        <v>6200</v>
      </c>
      <c r="I13" s="12">
        <v>44237</v>
      </c>
      <c r="J13" s="12">
        <v>44117</v>
      </c>
      <c r="K13" s="10">
        <v>6000</v>
      </c>
    </row>
    <row r="14" spans="1:84" ht="75" x14ac:dyDescent="0.25">
      <c r="A14" s="14" t="s">
        <v>25</v>
      </c>
      <c r="B14" s="7">
        <v>94117870546</v>
      </c>
      <c r="C14" s="7" t="s">
        <v>27</v>
      </c>
      <c r="D14" s="20" t="s">
        <v>46</v>
      </c>
      <c r="E14" s="5" t="s">
        <v>17</v>
      </c>
      <c r="F14" s="9" t="s">
        <v>44</v>
      </c>
      <c r="G14" s="9" t="s">
        <v>44</v>
      </c>
      <c r="H14" s="10">
        <v>1250</v>
      </c>
      <c r="I14" s="12">
        <v>44140</v>
      </c>
      <c r="J14" s="12">
        <v>44152</v>
      </c>
      <c r="K14" s="10">
        <v>1250</v>
      </c>
    </row>
    <row r="15" spans="1:84" ht="60" x14ac:dyDescent="0.25">
      <c r="A15" s="14" t="s">
        <v>25</v>
      </c>
      <c r="B15" s="7">
        <v>94117870546</v>
      </c>
      <c r="C15" s="7" t="s">
        <v>27</v>
      </c>
      <c r="D15" s="20" t="s">
        <v>47</v>
      </c>
      <c r="E15" s="5" t="s">
        <v>17</v>
      </c>
      <c r="F15" s="9" t="s">
        <v>44</v>
      </c>
      <c r="G15" s="9" t="s">
        <v>44</v>
      </c>
      <c r="H15" s="10">
        <v>1250</v>
      </c>
      <c r="I15" s="12">
        <v>43948</v>
      </c>
      <c r="J15" s="12">
        <v>43949</v>
      </c>
      <c r="K15" s="10">
        <v>1250</v>
      </c>
    </row>
    <row r="16" spans="1:84" ht="60" x14ac:dyDescent="0.25">
      <c r="A16" s="14" t="s">
        <v>25</v>
      </c>
      <c r="B16" s="7">
        <v>94117870546</v>
      </c>
      <c r="C16" s="7" t="s">
        <v>27</v>
      </c>
      <c r="D16" s="20" t="s">
        <v>48</v>
      </c>
      <c r="E16" s="5" t="s">
        <v>17</v>
      </c>
      <c r="F16" s="9" t="s">
        <v>49</v>
      </c>
      <c r="G16" s="9" t="s">
        <v>49</v>
      </c>
      <c r="H16" s="10">
        <v>2200</v>
      </c>
      <c r="I16" s="12">
        <v>44013</v>
      </c>
      <c r="J16" s="12">
        <v>44255</v>
      </c>
      <c r="K16" s="10">
        <v>2200</v>
      </c>
    </row>
    <row r="17" spans="1:11" ht="75" x14ac:dyDescent="0.25">
      <c r="A17" s="14" t="s">
        <v>25</v>
      </c>
      <c r="B17" s="7">
        <v>94117870546</v>
      </c>
      <c r="C17" s="7" t="s">
        <v>27</v>
      </c>
      <c r="D17" s="20" t="s">
        <v>50</v>
      </c>
      <c r="E17" s="5" t="s">
        <v>51</v>
      </c>
      <c r="F17" s="9" t="s">
        <v>52</v>
      </c>
      <c r="G17" s="9" t="s">
        <v>52</v>
      </c>
      <c r="H17" s="10">
        <v>6000</v>
      </c>
      <c r="I17" s="12">
        <v>43831</v>
      </c>
      <c r="J17" s="12">
        <v>44196</v>
      </c>
      <c r="K17" s="10">
        <v>4500</v>
      </c>
    </row>
    <row r="18" spans="1:11" ht="60" x14ac:dyDescent="0.25">
      <c r="A18" s="14" t="s">
        <v>25</v>
      </c>
      <c r="B18" s="7">
        <v>94117870546</v>
      </c>
      <c r="C18" s="7" t="s">
        <v>27</v>
      </c>
      <c r="D18" s="20" t="s">
        <v>58</v>
      </c>
      <c r="E18" s="5" t="s">
        <v>17</v>
      </c>
      <c r="F18" s="9" t="s">
        <v>53</v>
      </c>
      <c r="G18" s="9" t="s">
        <v>53</v>
      </c>
      <c r="H18" s="10">
        <v>1068.8</v>
      </c>
      <c r="I18" s="12">
        <v>43864</v>
      </c>
      <c r="J18" s="12">
        <v>44118</v>
      </c>
      <c r="K18" s="10">
        <v>1068.8</v>
      </c>
    </row>
    <row r="19" spans="1:11" ht="60" x14ac:dyDescent="0.25">
      <c r="A19" s="14" t="s">
        <v>25</v>
      </c>
      <c r="B19" s="7">
        <v>94117870546</v>
      </c>
      <c r="C19" s="7" t="s">
        <v>27</v>
      </c>
      <c r="D19" s="20" t="s">
        <v>54</v>
      </c>
      <c r="E19" s="5" t="s">
        <v>55</v>
      </c>
      <c r="F19" s="9" t="s">
        <v>56</v>
      </c>
      <c r="G19" s="9" t="s">
        <v>56</v>
      </c>
      <c r="H19" s="10" t="s">
        <v>57</v>
      </c>
      <c r="I19" s="12">
        <v>43831</v>
      </c>
      <c r="J19" s="12">
        <v>44196</v>
      </c>
      <c r="K19" s="10">
        <v>1399.67</v>
      </c>
    </row>
    <row r="20" spans="1:11" ht="75" x14ac:dyDescent="0.25">
      <c r="A20" s="14" t="s">
        <v>25</v>
      </c>
      <c r="B20" s="7">
        <v>94117870546</v>
      </c>
      <c r="C20" s="7" t="s">
        <v>27</v>
      </c>
      <c r="D20" s="20" t="s">
        <v>63</v>
      </c>
      <c r="E20" s="5" t="s">
        <v>17</v>
      </c>
      <c r="F20" s="9" t="s">
        <v>59</v>
      </c>
      <c r="G20" s="9" t="s">
        <v>59</v>
      </c>
      <c r="H20" s="10" t="s">
        <v>60</v>
      </c>
      <c r="I20" s="12">
        <v>43831</v>
      </c>
      <c r="J20" s="12">
        <v>44196</v>
      </c>
      <c r="K20" s="10">
        <v>1793.03</v>
      </c>
    </row>
    <row r="21" spans="1:11" ht="60" x14ac:dyDescent="0.25">
      <c r="A21" s="14" t="s">
        <v>25</v>
      </c>
      <c r="B21" s="7">
        <v>94117870546</v>
      </c>
      <c r="C21" s="7" t="s">
        <v>27</v>
      </c>
      <c r="D21" s="20" t="s">
        <v>61</v>
      </c>
      <c r="E21" s="5" t="s">
        <v>17</v>
      </c>
      <c r="F21" s="9" t="s">
        <v>62</v>
      </c>
      <c r="G21" s="9" t="s">
        <v>62</v>
      </c>
      <c r="H21" s="10">
        <f>1800+288</f>
        <v>2088</v>
      </c>
      <c r="I21" s="12">
        <v>43831</v>
      </c>
      <c r="J21" s="12">
        <v>44196</v>
      </c>
      <c r="K21" s="10">
        <v>1660.5</v>
      </c>
    </row>
    <row r="22" spans="1:11" ht="60" x14ac:dyDescent="0.25">
      <c r="A22" s="14" t="s">
        <v>25</v>
      </c>
      <c r="B22" s="7">
        <v>94117870546</v>
      </c>
      <c r="C22" s="7" t="s">
        <v>27</v>
      </c>
      <c r="D22" s="20" t="s">
        <v>64</v>
      </c>
      <c r="E22" s="5" t="s">
        <v>17</v>
      </c>
      <c r="F22" s="9" t="s">
        <v>65</v>
      </c>
      <c r="G22" s="9" t="s">
        <v>65</v>
      </c>
      <c r="H22" s="10">
        <v>1515</v>
      </c>
      <c r="I22" s="12">
        <v>44102</v>
      </c>
      <c r="J22" s="12">
        <v>44105</v>
      </c>
      <c r="K22" s="10">
        <v>1515</v>
      </c>
    </row>
    <row r="23" spans="1:11" ht="60" x14ac:dyDescent="0.25">
      <c r="A23" s="14" t="s">
        <v>25</v>
      </c>
      <c r="B23" s="7">
        <v>94117870546</v>
      </c>
      <c r="C23" s="7" t="s">
        <v>27</v>
      </c>
      <c r="D23" s="19" t="s">
        <v>68</v>
      </c>
      <c r="E23" s="5" t="s">
        <v>17</v>
      </c>
      <c r="F23" s="5" t="s">
        <v>69</v>
      </c>
      <c r="G23" s="5" t="s">
        <v>69</v>
      </c>
      <c r="H23" s="6">
        <v>7000</v>
      </c>
      <c r="I23" s="12">
        <v>44166</v>
      </c>
      <c r="J23" s="12">
        <v>44377</v>
      </c>
      <c r="K23" s="6"/>
    </row>
    <row r="24" spans="1:11" ht="90" x14ac:dyDescent="0.25">
      <c r="A24" s="14" t="s">
        <v>25</v>
      </c>
      <c r="B24" s="7">
        <v>94117870546</v>
      </c>
      <c r="C24" s="7" t="s">
        <v>27</v>
      </c>
      <c r="D24" s="20" t="s">
        <v>66</v>
      </c>
      <c r="E24" s="5" t="s">
        <v>17</v>
      </c>
      <c r="F24" s="9" t="s">
        <v>67</v>
      </c>
      <c r="G24" s="9" t="s">
        <v>67</v>
      </c>
      <c r="H24" s="10"/>
      <c r="I24" s="12">
        <v>43831</v>
      </c>
      <c r="J24" s="12">
        <v>44196</v>
      </c>
      <c r="K24" s="10">
        <v>11001.48</v>
      </c>
    </row>
  </sheetData>
  <mergeCells count="4">
    <mergeCell ref="A1:K1"/>
    <mergeCell ref="A2:K2"/>
    <mergeCell ref="A3:K3"/>
    <mergeCell ref="A4:K4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Rossana Valentini</cp:lastModifiedBy>
  <cp:lastPrinted>2021-01-28T15:59:41Z</cp:lastPrinted>
  <dcterms:created xsi:type="dcterms:W3CDTF">2021-01-19T17:03:05Z</dcterms:created>
  <dcterms:modified xsi:type="dcterms:W3CDTF">2021-06-21T12:30:06Z</dcterms:modified>
</cp:coreProperties>
</file>