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01\Area Comune\Rossana\AMMINISTRAZIONE TRASPARENTE\2022\"/>
    </mc:Choice>
  </mc:AlternateContent>
  <xr:revisionPtr revIDLastSave="0" documentId="13_ncr:1_{AFC018AB-65E6-4DCD-9241-3CDB99F30E6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D47" i="1" l="1"/>
  <c r="D44" i="1" l="1"/>
  <c r="D43" i="1"/>
  <c r="D38" i="1"/>
</calcChain>
</file>

<file path=xl/sharedStrings.xml><?xml version="1.0" encoding="utf-8"?>
<sst xmlns="http://schemas.openxmlformats.org/spreadsheetml/2006/main" count="165" uniqueCount="74">
  <si>
    <t>OGGETTO INCARICO</t>
  </si>
  <si>
    <t>IMPORTO COMPLESSIVO EROGATO</t>
  </si>
  <si>
    <t>C.V.</t>
  </si>
  <si>
    <t>Pubblicazione ai sensi dell'art. 15 d.lgs. 33/2013</t>
  </si>
  <si>
    <t>DOCENZA SCUOLA DI FORMAZIONE ORDINE</t>
  </si>
  <si>
    <t>CURRICULUM VITAE</t>
  </si>
  <si>
    <t>DATA INCARICO</t>
  </si>
  <si>
    <t>RICCI MARCO</t>
  </si>
  <si>
    <t>NOMINATIVO</t>
  </si>
  <si>
    <t>per consultare il Regolamento OCC clicca qui</t>
  </si>
  <si>
    <t>-</t>
  </si>
  <si>
    <t>BIANCHINI ENRICO</t>
  </si>
  <si>
    <t>COSCIA ROBERTO</t>
  </si>
  <si>
    <t>DOCENTE SCUOLA DI FORMAZIONE</t>
  </si>
  <si>
    <t>GESTORE DELLA CRISI ODCEC PERUGIA</t>
  </si>
  <si>
    <t>CARDAIOLI GRAZIANO</t>
  </si>
  <si>
    <t>PATACCA CESARE</t>
  </si>
  <si>
    <t>CONSULENZA LEGALE MOROSITA'</t>
  </si>
  <si>
    <t>BELLUCCI MARIA LUISA</t>
  </si>
  <si>
    <t>BILLERI LUCA</t>
  </si>
  <si>
    <t>BROGLI PIETRO</t>
  </si>
  <si>
    <t>CAFORIO GIUSEPPE</t>
  </si>
  <si>
    <t>CERVINI GIULIANO</t>
  </si>
  <si>
    <t>D'AGATA DANIELA</t>
  </si>
  <si>
    <t>FIORUCCI MICAELA</t>
  </si>
  <si>
    <t>LANDI MARIA</t>
  </si>
  <si>
    <t>MARCUGINI LORENA</t>
  </si>
  <si>
    <t>MARI MARTA</t>
  </si>
  <si>
    <t>18/03/2019 08/06/2017</t>
  </si>
  <si>
    <t>MARIANI PAOLO</t>
  </si>
  <si>
    <t>MORINI PAOLO</t>
  </si>
  <si>
    <t>NANNUCCI PAOLA</t>
  </si>
  <si>
    <t>15/10/2019   07/12/2021</t>
  </si>
  <si>
    <t>PAGGETTI DIEGO</t>
  </si>
  <si>
    <t>ROMEO CRISTINA</t>
  </si>
  <si>
    <t>RONDELLI CRISTIANO</t>
  </si>
  <si>
    <t>BARBIERI ANDREA</t>
  </si>
  <si>
    <t>DAMIANI LUCA</t>
  </si>
  <si>
    <t>BOGINI GIANLUCA</t>
  </si>
  <si>
    <t>BARBAROSSA ALESSANDRO</t>
  </si>
  <si>
    <t>ASSISTENZA NOTARILE ELEZIONI 2020</t>
  </si>
  <si>
    <t>PEDETTA ANDREA</t>
  </si>
  <si>
    <t>16/07/2019   29/10/2021</t>
  </si>
  <si>
    <t>MARTUCCI KATRIN</t>
  </si>
  <si>
    <t>INNOCENTI FEDERICA</t>
  </si>
  <si>
    <t>CARDONI ANDREA</t>
  </si>
  <si>
    <t>SANTINI FABIO</t>
  </si>
  <si>
    <t>COMPENSI EROGATI NELL'ANNO 2022 PER CONSULENZE E COLLABORAZIONI</t>
  </si>
  <si>
    <t>BASILEO CHIARA</t>
  </si>
  <si>
    <t>BELLUCCI ANDREA</t>
  </si>
  <si>
    <t>BERTOLDI FEDERICA</t>
  </si>
  <si>
    <t>BIANCHI FEDERICO</t>
  </si>
  <si>
    <t>INCARICO RSPP ANNUALE</t>
  </si>
  <si>
    <t>BONANNI BENEDETTA</t>
  </si>
  <si>
    <t>CARBONARI MARIA GRAZIA</t>
  </si>
  <si>
    <t>12/01/2018   08/01/2022</t>
  </si>
  <si>
    <t>DE VIVO ANNALISA</t>
  </si>
  <si>
    <t>RELATORE CONVEGNO 18/11/22</t>
  </si>
  <si>
    <t>DEL PRINCIPE DANIELE</t>
  </si>
  <si>
    <t>FAZZUTTI ETTORE</t>
  </si>
  <si>
    <t>FRENGUELLI MICHELA</t>
  </si>
  <si>
    <t>LO FIEGO NADIA MARIA</t>
  </si>
  <si>
    <t>MERLINO AMALIA</t>
  </si>
  <si>
    <t>PATUMI FRANCESCO</t>
  </si>
  <si>
    <t>SILVESTRINI MARCO</t>
  </si>
  <si>
    <t>STANGONI MATTEO</t>
  </si>
  <si>
    <t>MARCINNO' MARCO</t>
  </si>
  <si>
    <t>17/05/2017  16/07/2019  23/11/2021</t>
  </si>
  <si>
    <t>SOLLITTO GIOVANNA</t>
  </si>
  <si>
    <t>MONTRONE ALESSANDRO</t>
  </si>
  <si>
    <t>15/10/2021  08/11/2022</t>
  </si>
  <si>
    <t>BARTOCCI LUCA</t>
  </si>
  <si>
    <t>PICCIAIA FRANCESCA</t>
  </si>
  <si>
    <t>15/10/2021    08/11/2022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</si>
</sst>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/>
    </xf>
    <xf numFmtId="164" fontId="0" fillId="0" borderId="1" xfId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5" fillId="0" borderId="0" xfId="2" applyAlignment="1">
      <alignment vertical="center"/>
    </xf>
    <xf numFmtId="0" fontId="5" fillId="0" borderId="0" xfId="2" applyAlignment="1"/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7" fillId="0" borderId="0" xfId="2" applyFont="1" applyAlignment="1"/>
    <xf numFmtId="0" fontId="7" fillId="0" borderId="0" xfId="2" applyFont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14" fontId="3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</cellXfs>
  <cellStyles count="3">
    <cellStyle name="Collegamento ipertestuale" xfId="2" builtinId="8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123825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098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55</xdr:row>
      <xdr:rowOff>76200</xdr:rowOff>
    </xdr:from>
    <xdr:to>
      <xdr:col>4</xdr:col>
      <xdr:colOff>581025</xdr:colOff>
      <xdr:row>59</xdr:row>
      <xdr:rowOff>9525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6200" y="15087600"/>
          <a:ext cx="701040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precisa che, il Presidente, i componenti del Consiglio dell'Ordine, del Collegio dei Revisori, del Consiglio di Disciplina, il Referente dell'OCC e il suo staff, i presidenti e i componenti delle Commissioni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 studio, prestano il loro servizio in favore dell'Ordine e degli iscritti all'Albo, A TITOLO GRATUITO.</a:t>
          </a:r>
          <a:endParaRPr lang="it-IT">
            <a:effectLst/>
          </a:endParaRPr>
        </a:p>
        <a:p>
          <a:pPr algn="ctr"/>
          <a:endParaRPr lang="it-IT" sz="1100"/>
        </a:p>
      </xdr:txBody>
    </xdr:sp>
    <xdr:clientData/>
  </xdr:twoCellAnchor>
  <xdr:twoCellAnchor>
    <xdr:from>
      <xdr:col>0</xdr:col>
      <xdr:colOff>104775</xdr:colOff>
      <xdr:row>64</xdr:row>
      <xdr:rowOff>28575</xdr:rowOff>
    </xdr:from>
    <xdr:to>
      <xdr:col>4</xdr:col>
      <xdr:colOff>590550</xdr:colOff>
      <xdr:row>68</xdr:row>
      <xdr:rowOff>38100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4775" y="11439525"/>
          <a:ext cx="6743700" cy="771525"/>
        </a:xfrm>
        <a:prstGeom prst="rect">
          <a:avLst/>
        </a:prstGeom>
        <a:solidFill>
          <a:schemeClr val="accent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 Gestori della Crisi, iscritti all'elenco dell'OCC dell'ODCEC Perugia, vengono nominati dal Referente dell'Organismo secondo i criteri stabiliti all'art. 8  del Regolamento  OCC.  I relativi compensi, vengono erogati secondo quanto previsto dall'art. 15 del suddetto Regolamento</a:t>
          </a:r>
          <a:r>
            <a:rPr lang="it-IT" sz="1200" b="1">
              <a:solidFill>
                <a:schemeClr val="bg1"/>
              </a:solidFill>
            </a:rPr>
            <a:t> </a:t>
          </a:r>
        </a:p>
      </xdr:txBody>
    </xdr:sp>
    <xdr:clientData/>
  </xdr:twoCellAnchor>
  <xdr:twoCellAnchor>
    <xdr:from>
      <xdr:col>0</xdr:col>
      <xdr:colOff>85725</xdr:colOff>
      <xdr:row>59</xdr:row>
      <xdr:rowOff>161925</xdr:rowOff>
    </xdr:from>
    <xdr:to>
      <xdr:col>4</xdr:col>
      <xdr:colOff>590550</xdr:colOff>
      <xdr:row>63</xdr:row>
      <xdr:rowOff>95250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C9E3342-BB3A-493D-B1A5-EF3FFE13720F}"/>
            </a:ext>
          </a:extLst>
        </xdr:cNvPr>
        <xdr:cNvSpPr txBox="1"/>
      </xdr:nvSpPr>
      <xdr:spPr>
        <a:xfrm>
          <a:off x="85725" y="15935325"/>
          <a:ext cx="701040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 sono stati conferiti incarichi al personale interno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 consegue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che non necessita l'attestazione dell'avvenuta verifica di  insussistenza di situazioni, anche potenziali, di conflitto di interesse (Art. 53 c.14 D.Lgs. 165/2001</a:t>
          </a:r>
          <a:endParaRPr lang="it-IT">
            <a:effectLst/>
          </a:endParaRPr>
        </a:p>
        <a:p>
          <a:pPr algn="ctr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nipg.it/personale/fabio.santini/cv" TargetMode="External"/><Relationship Id="rId13" Type="http://schemas.openxmlformats.org/officeDocument/2006/relationships/hyperlink" Target="https://www.unipg.it/personale/luca.bartocci/cv" TargetMode="External"/><Relationship Id="rId3" Type="http://schemas.openxmlformats.org/officeDocument/2006/relationships/hyperlink" Target="https://www.comune.assisi.pg.it/wp-content/uploads/2021/07/CURRICULUM_PROFESSIONALE.pdf" TargetMode="External"/><Relationship Id="rId7" Type="http://schemas.openxmlformats.org/officeDocument/2006/relationships/hyperlink" Target="https://fabesaci.it/wp-content/uploads/2020/07/CV_Andrea-Cardoni_firmato.pdf" TargetMode="External"/><Relationship Id="rId12" Type="http://schemas.openxmlformats.org/officeDocument/2006/relationships/hyperlink" Target="https://www.unipg.it/personale/alessandro.montrone/cv" TargetMode="External"/><Relationship Id="rId2" Type="http://schemas.openxmlformats.org/officeDocument/2006/relationships/hyperlink" Target="http://www.studiolegalepatacca.it/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://www.odcecperugia.it/download/regolamento-occ-20-maggio-2016-pdf/" TargetMode="External"/><Relationship Id="rId6" Type="http://schemas.openxmlformats.org/officeDocument/2006/relationships/hyperlink" Target="https://www.unipg.it/personale/federica.innocenti/en/cv" TargetMode="External"/><Relationship Id="rId11" Type="http://schemas.openxmlformats.org/officeDocument/2006/relationships/hyperlink" Target="https://docenti.unimc.it/ettore.fazzutti" TargetMode="External"/><Relationship Id="rId5" Type="http://schemas.openxmlformats.org/officeDocument/2006/relationships/hyperlink" Target="https://www.unitelmasapienza.it/wp-content/uploads/2022/06/cv_katrin_martucci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salernopulita.it/images/doc/cv/Curriculum_Vitae_De_Vivo.pdf" TargetMode="External"/><Relationship Id="rId4" Type="http://schemas.openxmlformats.org/officeDocument/2006/relationships/hyperlink" Target="https://www.notaisb.it/prove/templatemo/studio_def.html" TargetMode="External"/><Relationship Id="rId9" Type="http://schemas.openxmlformats.org/officeDocument/2006/relationships/hyperlink" Target="https://www.fondazionecrpg.com/wp-content/uploads/2016/09/cv_BellucciAndrea.pdf" TargetMode="External"/><Relationship Id="rId14" Type="http://schemas.openxmlformats.org/officeDocument/2006/relationships/hyperlink" Target="https://www.unipg.it/personale/francesca.picciaia/c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70"/>
  <sheetViews>
    <sheetView showGridLines="0" tabSelected="1" topLeftCell="A50" workbookViewId="0">
      <selection activeCell="A54" sqref="A54"/>
    </sheetView>
  </sheetViews>
  <sheetFormatPr defaultRowHeight="15" x14ac:dyDescent="0.25"/>
  <cols>
    <col min="1" max="1" width="33" customWidth="1"/>
    <col min="2" max="2" width="30.7109375" style="15" customWidth="1"/>
    <col min="3" max="3" width="11.140625" customWidth="1"/>
    <col min="4" max="4" width="22.7109375" customWidth="1"/>
    <col min="5" max="5" width="9.7109375" customWidth="1"/>
  </cols>
  <sheetData>
    <row r="2" spans="1:5" x14ac:dyDescent="0.25">
      <c r="C2" s="4" t="s">
        <v>3</v>
      </c>
      <c r="D2" s="4"/>
      <c r="E2" s="4"/>
    </row>
    <row r="4" spans="1:5" ht="22.5" customHeight="1" x14ac:dyDescent="0.25">
      <c r="A4" s="22" t="s">
        <v>47</v>
      </c>
      <c r="B4" s="22"/>
      <c r="C4" s="22"/>
      <c r="D4" s="22"/>
      <c r="E4" s="22"/>
    </row>
    <row r="5" spans="1:5" ht="45" x14ac:dyDescent="0.25">
      <c r="A5" s="2" t="s">
        <v>8</v>
      </c>
      <c r="B5" s="14" t="s">
        <v>0</v>
      </c>
      <c r="C5" s="2" t="s">
        <v>6</v>
      </c>
      <c r="D5" s="2" t="s">
        <v>1</v>
      </c>
      <c r="E5" s="6" t="s">
        <v>5</v>
      </c>
    </row>
    <row r="6" spans="1:5" ht="28.5" customHeight="1" x14ac:dyDescent="0.25">
      <c r="A6" s="21" t="s">
        <v>39</v>
      </c>
      <c r="B6" s="14" t="s">
        <v>40</v>
      </c>
      <c r="C6" s="13">
        <v>44111</v>
      </c>
      <c r="D6" s="8">
        <v>450</v>
      </c>
      <c r="E6" s="7" t="s">
        <v>2</v>
      </c>
    </row>
    <row r="7" spans="1:5" ht="28.5" customHeight="1" x14ac:dyDescent="0.25">
      <c r="A7" s="21" t="s">
        <v>36</v>
      </c>
      <c r="B7" s="5" t="s">
        <v>14</v>
      </c>
      <c r="C7" s="13">
        <v>44491</v>
      </c>
      <c r="D7" s="8">
        <v>2707.97</v>
      </c>
      <c r="E7" s="6" t="s">
        <v>10</v>
      </c>
    </row>
    <row r="8" spans="1:5" ht="28.5" customHeight="1" x14ac:dyDescent="0.25">
      <c r="A8" s="21" t="s">
        <v>71</v>
      </c>
      <c r="B8" s="5" t="s">
        <v>13</v>
      </c>
      <c r="C8" s="13">
        <v>44860</v>
      </c>
      <c r="D8" s="8">
        <v>320</v>
      </c>
      <c r="E8" s="23" t="s">
        <v>2</v>
      </c>
    </row>
    <row r="9" spans="1:5" ht="28.5" customHeight="1" x14ac:dyDescent="0.25">
      <c r="A9" s="21" t="s">
        <v>48</v>
      </c>
      <c r="B9" s="5" t="s">
        <v>14</v>
      </c>
      <c r="C9" s="13">
        <v>44581</v>
      </c>
      <c r="D9" s="8">
        <v>770.18</v>
      </c>
      <c r="E9" s="6" t="s">
        <v>10</v>
      </c>
    </row>
    <row r="10" spans="1:5" ht="28.5" customHeight="1" x14ac:dyDescent="0.25">
      <c r="A10" s="21" t="s">
        <v>49</v>
      </c>
      <c r="B10" s="5" t="s">
        <v>13</v>
      </c>
      <c r="C10" s="13">
        <v>44860</v>
      </c>
      <c r="D10" s="8">
        <v>171.01</v>
      </c>
      <c r="E10" s="23" t="s">
        <v>2</v>
      </c>
    </row>
    <row r="11" spans="1:5" s="1" customFormat="1" ht="28.5" customHeight="1" x14ac:dyDescent="0.25">
      <c r="A11" s="9" t="s">
        <v>18</v>
      </c>
      <c r="B11" s="5" t="s">
        <v>14</v>
      </c>
      <c r="C11" s="13">
        <v>44491</v>
      </c>
      <c r="D11" s="8">
        <v>2707.97</v>
      </c>
      <c r="E11" s="3" t="s">
        <v>10</v>
      </c>
    </row>
    <row r="12" spans="1:5" s="1" customFormat="1" ht="28.5" customHeight="1" x14ac:dyDescent="0.25">
      <c r="A12" s="9" t="s">
        <v>50</v>
      </c>
      <c r="B12" s="5" t="s">
        <v>14</v>
      </c>
      <c r="C12" s="13">
        <v>44235</v>
      </c>
      <c r="D12" s="8">
        <v>2547.69</v>
      </c>
      <c r="E12" s="3" t="s">
        <v>10</v>
      </c>
    </row>
    <row r="13" spans="1:5" s="1" customFormat="1" ht="28.5" customHeight="1" x14ac:dyDescent="0.25">
      <c r="A13" s="9" t="s">
        <v>51</v>
      </c>
      <c r="B13" s="5" t="s">
        <v>52</v>
      </c>
      <c r="C13" s="13">
        <v>44682</v>
      </c>
      <c r="D13" s="8">
        <v>400</v>
      </c>
      <c r="E13" s="3" t="s">
        <v>10</v>
      </c>
    </row>
    <row r="14" spans="1:5" s="1" customFormat="1" ht="31.5" customHeight="1" x14ac:dyDescent="0.25">
      <c r="A14" s="9" t="s">
        <v>11</v>
      </c>
      <c r="B14" s="5" t="s">
        <v>14</v>
      </c>
      <c r="C14" s="20">
        <v>44336</v>
      </c>
      <c r="D14" s="8">
        <v>1135.5999999999999</v>
      </c>
      <c r="E14" s="19" t="s">
        <v>10</v>
      </c>
    </row>
    <row r="15" spans="1:5" s="1" customFormat="1" ht="31.5" customHeight="1" x14ac:dyDescent="0.25">
      <c r="A15" s="9" t="s">
        <v>19</v>
      </c>
      <c r="B15" s="5" t="s">
        <v>14</v>
      </c>
      <c r="C15" s="18">
        <v>44407</v>
      </c>
      <c r="D15" s="8">
        <v>2953.28</v>
      </c>
      <c r="E15" s="3" t="s">
        <v>10</v>
      </c>
    </row>
    <row r="16" spans="1:5" s="1" customFormat="1" ht="31.5" customHeight="1" x14ac:dyDescent="0.25">
      <c r="A16" s="9" t="s">
        <v>38</v>
      </c>
      <c r="B16" s="5" t="s">
        <v>14</v>
      </c>
      <c r="C16" s="18">
        <v>43609</v>
      </c>
      <c r="D16" s="8">
        <v>677</v>
      </c>
      <c r="E16" s="3" t="s">
        <v>10</v>
      </c>
    </row>
    <row r="17" spans="1:5" s="1" customFormat="1" ht="31.5" customHeight="1" x14ac:dyDescent="0.25">
      <c r="A17" s="9" t="s">
        <v>53</v>
      </c>
      <c r="B17" s="5" t="s">
        <v>14</v>
      </c>
      <c r="C17" s="18">
        <v>44652</v>
      </c>
      <c r="D17" s="8">
        <v>2635</v>
      </c>
      <c r="E17" s="3" t="s">
        <v>10</v>
      </c>
    </row>
    <row r="18" spans="1:5" s="1" customFormat="1" ht="31.5" customHeight="1" x14ac:dyDescent="0.25">
      <c r="A18" s="9" t="s">
        <v>20</v>
      </c>
      <c r="B18" s="5" t="s">
        <v>14</v>
      </c>
      <c r="C18" s="18">
        <v>43753</v>
      </c>
      <c r="D18" s="8">
        <v>838.07</v>
      </c>
      <c r="E18" s="3" t="s">
        <v>10</v>
      </c>
    </row>
    <row r="19" spans="1:5" s="1" customFormat="1" ht="31.5" customHeight="1" x14ac:dyDescent="0.25">
      <c r="A19" s="9" t="s">
        <v>21</v>
      </c>
      <c r="B19" s="5" t="s">
        <v>13</v>
      </c>
      <c r="C19" s="18">
        <v>44574</v>
      </c>
      <c r="D19" s="8">
        <v>587.32000000000005</v>
      </c>
      <c r="E19" s="7" t="s">
        <v>2</v>
      </c>
    </row>
    <row r="20" spans="1:5" s="1" customFormat="1" ht="31.5" customHeight="1" x14ac:dyDescent="0.25">
      <c r="A20" s="9" t="s">
        <v>54</v>
      </c>
      <c r="B20" s="5" t="s">
        <v>14</v>
      </c>
      <c r="C20" s="18">
        <v>43754</v>
      </c>
      <c r="D20" s="8">
        <v>808.01</v>
      </c>
      <c r="E20" s="7" t="s">
        <v>10</v>
      </c>
    </row>
    <row r="21" spans="1:5" s="1" customFormat="1" ht="31.5" customHeight="1" x14ac:dyDescent="0.25">
      <c r="A21" s="9" t="s">
        <v>15</v>
      </c>
      <c r="B21" s="5" t="s">
        <v>14</v>
      </c>
      <c r="C21" s="18">
        <v>43896</v>
      </c>
      <c r="D21" s="8">
        <v>1991.99</v>
      </c>
      <c r="E21" s="3" t="s">
        <v>10</v>
      </c>
    </row>
    <row r="22" spans="1:5" s="1" customFormat="1" ht="31.5" customHeight="1" x14ac:dyDescent="0.25">
      <c r="A22" s="9" t="s">
        <v>45</v>
      </c>
      <c r="B22" s="5" t="s">
        <v>13</v>
      </c>
      <c r="C22" s="18" t="s">
        <v>70</v>
      </c>
      <c r="D22" s="8">
        <v>1440</v>
      </c>
      <c r="E22" s="7" t="s">
        <v>2</v>
      </c>
    </row>
    <row r="23" spans="1:5" s="1" customFormat="1" ht="31.5" customHeight="1" x14ac:dyDescent="0.25">
      <c r="A23" s="9" t="s">
        <v>22</v>
      </c>
      <c r="B23" s="5" t="s">
        <v>14</v>
      </c>
      <c r="C23" s="18" t="s">
        <v>55</v>
      </c>
      <c r="D23" s="8">
        <v>3376.8</v>
      </c>
      <c r="E23" s="3" t="s">
        <v>10</v>
      </c>
    </row>
    <row r="24" spans="1:5" s="1" customFormat="1" ht="24" customHeight="1" x14ac:dyDescent="0.25">
      <c r="A24" s="9" t="s">
        <v>12</v>
      </c>
      <c r="B24" s="5" t="s">
        <v>14</v>
      </c>
      <c r="C24" s="10">
        <v>42894</v>
      </c>
      <c r="D24" s="8">
        <v>1402.28</v>
      </c>
      <c r="E24" s="3" t="s">
        <v>10</v>
      </c>
    </row>
    <row r="25" spans="1:5" s="1" customFormat="1" ht="24" customHeight="1" x14ac:dyDescent="0.25">
      <c r="A25" s="9" t="s">
        <v>23</v>
      </c>
      <c r="B25" s="5" t="s">
        <v>14</v>
      </c>
      <c r="C25" s="10">
        <v>43542</v>
      </c>
      <c r="D25" s="8">
        <v>470.78</v>
      </c>
      <c r="E25" s="3" t="s">
        <v>10</v>
      </c>
    </row>
    <row r="26" spans="1:5" s="1" customFormat="1" ht="39.75" customHeight="1" x14ac:dyDescent="0.25">
      <c r="A26" s="9" t="s">
        <v>37</v>
      </c>
      <c r="B26" s="5" t="s">
        <v>14</v>
      </c>
      <c r="C26" s="13" t="s">
        <v>67</v>
      </c>
      <c r="D26" s="8">
        <v>7678.52</v>
      </c>
      <c r="E26" s="3" t="s">
        <v>10</v>
      </c>
    </row>
    <row r="27" spans="1:5" s="1" customFormat="1" ht="30.75" customHeight="1" x14ac:dyDescent="0.25">
      <c r="A27" s="9" t="s">
        <v>56</v>
      </c>
      <c r="B27" s="5" t="s">
        <v>57</v>
      </c>
      <c r="C27" s="13">
        <v>44873</v>
      </c>
      <c r="D27" s="8">
        <v>292.42</v>
      </c>
      <c r="E27" s="7" t="s">
        <v>2</v>
      </c>
    </row>
    <row r="28" spans="1:5" s="1" customFormat="1" ht="30.75" customHeight="1" x14ac:dyDescent="0.25">
      <c r="A28" s="9" t="s">
        <v>58</v>
      </c>
      <c r="B28" s="5" t="s">
        <v>14</v>
      </c>
      <c r="C28" s="13">
        <v>44569</v>
      </c>
      <c r="D28" s="8">
        <v>1411.9</v>
      </c>
      <c r="E28" s="3" t="s">
        <v>10</v>
      </c>
    </row>
    <row r="29" spans="1:5" s="1" customFormat="1" ht="30.75" customHeight="1" x14ac:dyDescent="0.25">
      <c r="A29" s="9" t="s">
        <v>59</v>
      </c>
      <c r="B29" s="5" t="s">
        <v>13</v>
      </c>
      <c r="C29" s="13">
        <v>44641</v>
      </c>
      <c r="D29" s="8">
        <v>164.42</v>
      </c>
      <c r="E29" s="7" t="s">
        <v>2</v>
      </c>
    </row>
    <row r="30" spans="1:5" s="1" customFormat="1" ht="24" customHeight="1" x14ac:dyDescent="0.25">
      <c r="A30" s="9" t="s">
        <v>24</v>
      </c>
      <c r="B30" s="5" t="s">
        <v>14</v>
      </c>
      <c r="C30" s="10">
        <v>44306</v>
      </c>
      <c r="D30" s="8">
        <v>1373.32</v>
      </c>
      <c r="E30" s="3" t="s">
        <v>10</v>
      </c>
    </row>
    <row r="31" spans="1:5" s="1" customFormat="1" ht="24" customHeight="1" x14ac:dyDescent="0.25">
      <c r="A31" s="9" t="s">
        <v>60</v>
      </c>
      <c r="B31" s="5" t="s">
        <v>14</v>
      </c>
      <c r="C31" s="10">
        <v>44235</v>
      </c>
      <c r="D31" s="8">
        <v>2248.6799999999998</v>
      </c>
      <c r="E31" s="3" t="s">
        <v>10</v>
      </c>
    </row>
    <row r="32" spans="1:5" s="1" customFormat="1" ht="24" customHeight="1" x14ac:dyDescent="0.25">
      <c r="A32" s="9" t="s">
        <v>44</v>
      </c>
      <c r="B32" s="5" t="s">
        <v>4</v>
      </c>
      <c r="C32" s="10">
        <v>44484</v>
      </c>
      <c r="D32" s="8">
        <v>480</v>
      </c>
      <c r="E32" s="7" t="s">
        <v>2</v>
      </c>
    </row>
    <row r="33" spans="1:5" s="1" customFormat="1" ht="24" customHeight="1" x14ac:dyDescent="0.25">
      <c r="A33" s="9" t="s">
        <v>25</v>
      </c>
      <c r="B33" s="5" t="s">
        <v>14</v>
      </c>
      <c r="C33" s="10">
        <v>43542</v>
      </c>
      <c r="D33" s="8">
        <v>470.78</v>
      </c>
      <c r="E33" s="3" t="s">
        <v>10</v>
      </c>
    </row>
    <row r="34" spans="1:5" s="1" customFormat="1" ht="24" customHeight="1" x14ac:dyDescent="0.25">
      <c r="A34" s="9" t="s">
        <v>61</v>
      </c>
      <c r="B34" s="5" t="s">
        <v>14</v>
      </c>
      <c r="C34" s="10">
        <v>44581</v>
      </c>
      <c r="D34" s="8">
        <v>770.18</v>
      </c>
      <c r="E34" s="3" t="s">
        <v>10</v>
      </c>
    </row>
    <row r="35" spans="1:5" s="1" customFormat="1" ht="24" customHeight="1" x14ac:dyDescent="0.25">
      <c r="A35" s="9" t="s">
        <v>66</v>
      </c>
      <c r="B35" s="5" t="s">
        <v>14</v>
      </c>
      <c r="C35" s="10">
        <v>44652</v>
      </c>
      <c r="D35" s="8">
        <v>2707.97</v>
      </c>
      <c r="E35" s="3" t="s">
        <v>10</v>
      </c>
    </row>
    <row r="36" spans="1:5" s="1" customFormat="1" ht="24" customHeight="1" x14ac:dyDescent="0.25">
      <c r="A36" s="9" t="s">
        <v>26</v>
      </c>
      <c r="B36" s="5" t="s">
        <v>14</v>
      </c>
      <c r="C36" s="10">
        <v>43112</v>
      </c>
      <c r="D36" s="8">
        <v>1991.02</v>
      </c>
      <c r="E36" s="3" t="s">
        <v>10</v>
      </c>
    </row>
    <row r="37" spans="1:5" s="1" customFormat="1" ht="24" customHeight="1" x14ac:dyDescent="0.25">
      <c r="A37" s="9" t="s">
        <v>43</v>
      </c>
      <c r="B37" s="5" t="s">
        <v>13</v>
      </c>
      <c r="C37" s="10">
        <v>44484</v>
      </c>
      <c r="D37" s="8">
        <v>160</v>
      </c>
      <c r="E37" s="7" t="s">
        <v>2</v>
      </c>
    </row>
    <row r="38" spans="1:5" s="1" customFormat="1" ht="28.5" customHeight="1" x14ac:dyDescent="0.25">
      <c r="A38" s="9" t="s">
        <v>27</v>
      </c>
      <c r="B38" s="5" t="s">
        <v>14</v>
      </c>
      <c r="C38" s="13" t="s">
        <v>28</v>
      </c>
      <c r="D38" s="8">
        <f>567.8+1364.49</f>
        <v>1932.29</v>
      </c>
      <c r="E38" s="3" t="s">
        <v>10</v>
      </c>
    </row>
    <row r="39" spans="1:5" s="1" customFormat="1" ht="24" customHeight="1" x14ac:dyDescent="0.25">
      <c r="A39" s="9" t="s">
        <v>29</v>
      </c>
      <c r="B39" s="5" t="s">
        <v>14</v>
      </c>
      <c r="C39" s="10">
        <v>44306</v>
      </c>
      <c r="D39" s="8">
        <v>567.79999999999995</v>
      </c>
      <c r="E39" s="3" t="s">
        <v>10</v>
      </c>
    </row>
    <row r="40" spans="1:5" s="1" customFormat="1" ht="24" customHeight="1" x14ac:dyDescent="0.25">
      <c r="A40" s="9" t="s">
        <v>62</v>
      </c>
      <c r="B40" s="5" t="s">
        <v>14</v>
      </c>
      <c r="C40" s="10">
        <v>42723</v>
      </c>
      <c r="D40" s="8">
        <v>9843.1299999999992</v>
      </c>
      <c r="E40" s="3" t="s">
        <v>10</v>
      </c>
    </row>
    <row r="41" spans="1:5" s="1" customFormat="1" ht="24" customHeight="1" x14ac:dyDescent="0.25">
      <c r="A41" s="9" t="s">
        <v>69</v>
      </c>
      <c r="B41" s="5" t="s">
        <v>13</v>
      </c>
      <c r="C41" s="10">
        <v>44860</v>
      </c>
      <c r="D41" s="8">
        <v>230.4</v>
      </c>
      <c r="E41" s="7" t="s">
        <v>2</v>
      </c>
    </row>
    <row r="42" spans="1:5" s="1" customFormat="1" ht="24" customHeight="1" x14ac:dyDescent="0.25">
      <c r="A42" s="9" t="s">
        <v>30</v>
      </c>
      <c r="B42" s="5" t="s">
        <v>14</v>
      </c>
      <c r="C42" s="10">
        <v>44407</v>
      </c>
      <c r="D42" s="8">
        <v>2953.28</v>
      </c>
      <c r="E42" s="3" t="s">
        <v>10</v>
      </c>
    </row>
    <row r="43" spans="1:5" s="1" customFormat="1" ht="28.5" customHeight="1" x14ac:dyDescent="0.25">
      <c r="A43" s="9" t="s">
        <v>31</v>
      </c>
      <c r="B43" s="5" t="s">
        <v>14</v>
      </c>
      <c r="C43" s="13" t="s">
        <v>32</v>
      </c>
      <c r="D43" s="8">
        <f>2022.23+859.22</f>
        <v>2881.45</v>
      </c>
      <c r="E43" s="3" t="s">
        <v>10</v>
      </c>
    </row>
    <row r="44" spans="1:5" s="1" customFormat="1" ht="28.5" customHeight="1" x14ac:dyDescent="0.25">
      <c r="A44" s="9" t="s">
        <v>33</v>
      </c>
      <c r="B44" s="5" t="s">
        <v>14</v>
      </c>
      <c r="C44" s="13">
        <v>42872</v>
      </c>
      <c r="D44" s="8">
        <f>3010.02+1708.07</f>
        <v>4718.09</v>
      </c>
      <c r="E44" s="3" t="s">
        <v>10</v>
      </c>
    </row>
    <row r="45" spans="1:5" s="1" customFormat="1" ht="24" customHeight="1" x14ac:dyDescent="0.25">
      <c r="A45" s="9" t="s">
        <v>16</v>
      </c>
      <c r="B45" s="5" t="s">
        <v>17</v>
      </c>
      <c r="C45" s="10">
        <v>43236</v>
      </c>
      <c r="D45" s="8">
        <v>6427.46</v>
      </c>
      <c r="E45" s="7" t="s">
        <v>2</v>
      </c>
    </row>
    <row r="46" spans="1:5" s="1" customFormat="1" ht="24" customHeight="1" x14ac:dyDescent="0.25">
      <c r="A46" s="9" t="s">
        <v>63</v>
      </c>
      <c r="B46" s="5" t="s">
        <v>14</v>
      </c>
      <c r="C46" s="10">
        <v>44336</v>
      </c>
      <c r="D46" s="8">
        <v>1135.5999999999999</v>
      </c>
      <c r="E46" s="19" t="s">
        <v>10</v>
      </c>
    </row>
    <row r="47" spans="1:5" s="1" customFormat="1" ht="30.75" customHeight="1" x14ac:dyDescent="0.25">
      <c r="A47" s="9" t="s">
        <v>41</v>
      </c>
      <c r="B47" s="5" t="s">
        <v>14</v>
      </c>
      <c r="C47" s="13" t="s">
        <v>42</v>
      </c>
      <c r="D47" s="8">
        <f>674.27+1257.4</f>
        <v>1931.67</v>
      </c>
      <c r="E47" s="19" t="s">
        <v>10</v>
      </c>
    </row>
    <row r="48" spans="1:5" s="1" customFormat="1" ht="30.75" customHeight="1" x14ac:dyDescent="0.25">
      <c r="A48" s="9" t="s">
        <v>72</v>
      </c>
      <c r="B48" s="5" t="s">
        <v>13</v>
      </c>
      <c r="C48" s="13">
        <v>44860</v>
      </c>
      <c r="D48" s="8">
        <v>240</v>
      </c>
      <c r="E48" s="7" t="s">
        <v>2</v>
      </c>
    </row>
    <row r="49" spans="1:5" s="1" customFormat="1" ht="24" customHeight="1" x14ac:dyDescent="0.25">
      <c r="A49" s="9" t="s">
        <v>7</v>
      </c>
      <c r="B49" s="5" t="s">
        <v>4</v>
      </c>
      <c r="C49" s="10">
        <v>44572</v>
      </c>
      <c r="D49" s="8">
        <v>1078.23</v>
      </c>
      <c r="E49" s="3" t="s">
        <v>2</v>
      </c>
    </row>
    <row r="50" spans="1:5" s="1" customFormat="1" ht="24" customHeight="1" x14ac:dyDescent="0.25">
      <c r="A50" s="9" t="s">
        <v>34</v>
      </c>
      <c r="B50" s="5" t="s">
        <v>14</v>
      </c>
      <c r="C50" s="10">
        <v>44498</v>
      </c>
      <c r="D50" s="8">
        <v>1257.4000000000001</v>
      </c>
      <c r="E50" s="3" t="s">
        <v>10</v>
      </c>
    </row>
    <row r="51" spans="1:5" s="1" customFormat="1" ht="24" customHeight="1" x14ac:dyDescent="0.25">
      <c r="A51" s="9" t="s">
        <v>35</v>
      </c>
      <c r="B51" s="5" t="s">
        <v>14</v>
      </c>
      <c r="C51" s="10">
        <v>44523</v>
      </c>
      <c r="D51" s="8">
        <v>2025.42</v>
      </c>
      <c r="E51" s="3" t="s">
        <v>10</v>
      </c>
    </row>
    <row r="52" spans="1:5" s="1" customFormat="1" ht="27" customHeight="1" x14ac:dyDescent="0.25">
      <c r="A52" s="9" t="s">
        <v>46</v>
      </c>
      <c r="B52" s="5" t="s">
        <v>4</v>
      </c>
      <c r="C52" s="13" t="s">
        <v>73</v>
      </c>
      <c r="D52" s="8">
        <v>960</v>
      </c>
      <c r="E52" s="7" t="s">
        <v>2</v>
      </c>
    </row>
    <row r="53" spans="1:5" s="1" customFormat="1" ht="24" customHeight="1" x14ac:dyDescent="0.25">
      <c r="A53" s="9" t="s">
        <v>64</v>
      </c>
      <c r="B53" s="5" t="s">
        <v>14</v>
      </c>
      <c r="C53" s="13">
        <v>44537</v>
      </c>
      <c r="D53" s="8">
        <v>2022.25</v>
      </c>
      <c r="E53" s="3" t="s">
        <v>10</v>
      </c>
    </row>
    <row r="54" spans="1:5" s="1" customFormat="1" ht="24" customHeight="1" x14ac:dyDescent="0.25">
      <c r="A54" s="9" t="s">
        <v>65</v>
      </c>
      <c r="B54" s="5" t="s">
        <v>14</v>
      </c>
      <c r="C54" s="10">
        <v>44277</v>
      </c>
      <c r="D54" s="8">
        <v>1004.57</v>
      </c>
      <c r="E54" s="3" t="s">
        <v>10</v>
      </c>
    </row>
    <row r="55" spans="1:5" s="1" customFormat="1" ht="24" customHeight="1" x14ac:dyDescent="0.25">
      <c r="A55" s="9" t="s">
        <v>68</v>
      </c>
      <c r="B55" s="5" t="s">
        <v>14</v>
      </c>
      <c r="C55" s="10">
        <v>44277</v>
      </c>
      <c r="D55" s="8">
        <v>1004.58</v>
      </c>
      <c r="E55" s="3" t="s">
        <v>10</v>
      </c>
    </row>
    <row r="57" spans="1:5" x14ac:dyDescent="0.25">
      <c r="A57" s="1"/>
    </row>
    <row r="69" spans="1:5" ht="17.25" customHeight="1" x14ac:dyDescent="0.25">
      <c r="A69" s="12"/>
      <c r="B69" s="16" t="s">
        <v>9</v>
      </c>
      <c r="C69" s="12"/>
      <c r="D69" s="12"/>
      <c r="E69" s="12"/>
    </row>
    <row r="70" spans="1:5" x14ac:dyDescent="0.25">
      <c r="A70" s="11"/>
      <c r="B70" s="17"/>
      <c r="C70" s="11"/>
      <c r="D70" s="11"/>
      <c r="E70" s="11"/>
    </row>
  </sheetData>
  <mergeCells count="1">
    <mergeCell ref="A4:E4"/>
  </mergeCells>
  <hyperlinks>
    <hyperlink ref="B69" r:id="rId1" xr:uid="{00000000-0004-0000-0000-000000000000}"/>
    <hyperlink ref="E45" r:id="rId2" xr:uid="{7D5367AC-D16A-4866-8631-02071DF35022}"/>
    <hyperlink ref="E19" r:id="rId3" xr:uid="{495EE329-493B-4A49-AE31-A1AB5452F9A1}"/>
    <hyperlink ref="E6" r:id="rId4" xr:uid="{C81855BD-BA0E-4938-9334-9253FC79900E}"/>
    <hyperlink ref="E37" r:id="rId5" xr:uid="{ABF65C1B-9186-452C-9F04-348AF108E3DF}"/>
    <hyperlink ref="E32" r:id="rId6" xr:uid="{1269CF19-7F0E-41FA-A96B-87FBCD793374}"/>
    <hyperlink ref="E22" r:id="rId7" xr:uid="{E676F25A-1905-419C-BAB3-D38B8C872711}"/>
    <hyperlink ref="E52" r:id="rId8" xr:uid="{BFE89651-220F-447A-9CC3-B75B08A4EC67}"/>
    <hyperlink ref="E10" r:id="rId9" xr:uid="{A2E6A5B0-40EA-4BCC-8797-11AC2E635184}"/>
    <hyperlink ref="E27" r:id="rId10" xr:uid="{F316CFDD-7093-44E2-843D-FB7CF8A74BFB}"/>
    <hyperlink ref="E29" r:id="rId11" xr:uid="{550EA6A6-BEC2-4062-8BAD-076BC121C449}"/>
    <hyperlink ref="E41" r:id="rId12" xr:uid="{DE5B8087-A868-49D8-936D-E79CC47A3289}"/>
    <hyperlink ref="E8" r:id="rId13" xr:uid="{2CB3BAD0-B71A-4286-A033-5D9CD0695032}"/>
    <hyperlink ref="E48" r:id="rId14" xr:uid="{C35A7AFE-D737-4E4E-97EA-DE8B6124290D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5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Rossana Valentini</dc:creator>
  <cp:lastModifiedBy>Rossana Valentini</cp:lastModifiedBy>
  <cp:lastPrinted>2023-06-23T16:44:25Z</cp:lastPrinted>
  <dcterms:created xsi:type="dcterms:W3CDTF">2018-04-21T10:44:59Z</dcterms:created>
  <dcterms:modified xsi:type="dcterms:W3CDTF">2023-06-23T16:44:39Z</dcterms:modified>
</cp:coreProperties>
</file>